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<sst xmlns="http://schemas.openxmlformats.org/spreadsheetml/2006/main" count="132" uniqueCount="108">
  <si>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</si>
  <si>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</si>
  <si>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</si>
  <si>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</si>
  <si>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</si>
  <si>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</si>
  <si>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</si>
  <si>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</si>
  <si>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</si>
  <si>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</si>
  <si>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</si>
  <si>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</si>
  <si>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</si>
  <si>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</si>
  <si>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</si>
  <si>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</si>
  <si>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</si>
  <si>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</si>
  <si>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</si>
  <si>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</si>
  <si>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</si>
  <si>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</si>
  <si>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</si>
  <si>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</si>
  <si>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</si>
  <si>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</si>
  <si>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</si>
  <si>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</si>
  <si>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</si>
  <si>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</si>
  <si>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</si>
  <si>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</si>
  <si>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</si>
  <si>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</si>
  <si>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</si>
  <si>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</si>
  <si>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</si>
  <si>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</si>
  <si>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</si>
  <si>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</si>
  <si>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</si>
  <si>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</si>
  <si>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</si>
  <si>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</si>
  <si>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</si>
  <si>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</si>
  <si>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</si>
  <si>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</si>
  <si>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</si>
  <si>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</si>
  <si>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</si>
  <si>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</si>
  <si>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</si>
  <si>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</si>
  <si>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</si>
  <si>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</si>
  <si>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</si>
  <si>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</si>
  <si>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</si>
  <si>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</si>
  <si>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</si>
  <si>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</si>
  <si>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</si>
  <si>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</si>
  <si>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</si>
  <si>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</si>
  <si>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</si>
  <si>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</si>
  <si>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</si>
  <si>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</si>
  <si>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</si>
  <si>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</si>
  <si>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</si>
  <si>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</si>
  <si>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</si>
  <si>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</si>
  <si>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</si>
  <si>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</si>
  <si>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</si>
  <si>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</si>
  <si>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</si>
  <si>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</si>
  <si>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</si>
  <si>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</si>
  <si>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</si>
  <si>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</si>
  <si>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</si>
  <si>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</si>
  <si>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</si>
  <si>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</si>
  <si>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</si>
  <si>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</si>
  <si>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</si>
  <si>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</si>
  <si>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</si>
  <si>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</si>
  <si>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Паценюк</t>
  </si>
  <si>
    <t>Е.О. Шедловська</t>
  </si>
  <si>
    <t>(04862) 2-25-51</t>
  </si>
  <si>
    <t>(04862) 2-02-95</t>
  </si>
  <si>
    <t>inbox@kt.od.court.gov.ua</t>
  </si>
  <si>
    <t>12 січня 2017 року</t>
  </si>
  <si>
    <t>2016 рік</t>
  </si>
  <si>
    <t>Котовський міськрайонний суд Одеської області</t>
  </si>
  <si>
    <t xml:space="preserve">Місцезнаходження: </t>
  </si>
  <si>
    <t>66300. Одеська область.м. Подільськ</t>
  </si>
  <si>
    <t>пров. Спортивний</t>
  </si>
  <si>
    <t>1а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</si>
</sst>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1408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1687</v>
      </c>
      <c r="B16" s="88">
        <v>101513051</v>
      </c>
      <c r="C16" s="88">
        <v>3</v>
      </c>
      <c r="D16" s="88">
        <v>57764</v>
      </c>
      <c r="E16" s="89"/>
      <c r="F16" s="88">
        <v>426</v>
      </c>
      <c r="G16" s="89">
        <v>498460</v>
      </c>
      <c r="H16" s="88">
        <v>2</v>
      </c>
      <c r="I16" s="88">
        <v>1968</v>
      </c>
      <c r="J16" s="88">
        <v>202</v>
      </c>
      <c r="K16" s="88">
        <v>14</v>
      </c>
      <c r="L16" s="88">
        <v>10365</v>
      </c>
      <c r="M16" s="88">
        <v>764</v>
      </c>
      <c r="N16" s="88">
        <v>348998</v>
      </c>
      <c r="O16" s="88">
        <v>14</v>
      </c>
      <c r="P16" s="88">
        <v>28415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&amp;L95E16024&amp;CФорма № 4,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478528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29602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1840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418689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28397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&amp;L95E16024&amp;CФорма № 4,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29602</v>
      </c>
      <c r="E7" s="86">
        <f>SUM(E8:E20)</f>
        <v>1840</v>
      </c>
      <c r="F7" s="86">
        <f>SUM(F8:F20)</f>
        <v>0</v>
      </c>
      <c r="G7" s="86">
        <f>SUM(G8:G20)</f>
        <v>0</v>
      </c>
      <c r="H7" s="86">
        <f>SUM(H8:H20)</f>
        <v>418689</v>
      </c>
      <c r="I7" s="86">
        <f>SUM(I8:I20)</f>
        <v>28397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10000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2520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784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176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1840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29426</v>
      </c>
      <c r="E20" s="88"/>
      <c r="F20" s="88"/>
      <c r="G20" s="88"/>
      <c r="H20" s="88">
        <v>405185</v>
      </c>
      <c r="I20" s="88">
        <v>28397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2389</v>
      </c>
      <c r="E21" s="88"/>
      <c r="F21" s="88"/>
      <c r="G21" s="88"/>
      <c r="H21" s="88">
        <v>278821</v>
      </c>
      <c r="I21" s="88">
        <v>12100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85905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27852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27213</v>
      </c>
      <c r="E24" s="88">
        <v>1840</v>
      </c>
      <c r="F24" s="88"/>
      <c r="G24" s="88"/>
      <c r="H24" s="88">
        <v>26111</v>
      </c>
      <c r="I24" s="88">
        <v>16297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27213</v>
      </c>
      <c r="E27" s="86">
        <f>E24-E25-E26</f>
        <v>1840</v>
      </c>
      <c r="F27" s="86">
        <f>F24-F25-F26</f>
        <v>0</v>
      </c>
      <c r="G27" s="86">
        <f>G24-G25-G26</f>
        <v>0</v>
      </c>
      <c r="H27" s="86">
        <f>H24-H25-H26</f>
        <v>26111</v>
      </c>
      <c r="I27" s="86">
        <f>I24-I25-I26</f>
        <v>16297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&amp;L95E16024&amp;CФорма № 4,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&amp;L95E16024&amp;C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2017-02-09T09:33:44Z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95E16024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